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 activeTab="2"/>
  </bookViews>
  <sheets>
    <sheet name="22.06." sheetId="1" r:id="rId1"/>
    <sheet name="23.06." sheetId="2" r:id="rId2"/>
    <sheet name="24.06." sheetId="3" r:id="rId3"/>
    <sheet name="25.06." sheetId="4" r:id="rId4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/>
  <c r="F8"/>
  <c r="F16" i="3"/>
  <c r="E16"/>
  <c r="F18" i="1" l="1"/>
  <c r="F8"/>
  <c r="E8"/>
  <c r="F16" i="4"/>
  <c r="E8"/>
  <c r="F8" i="3"/>
  <c r="F16" i="2"/>
  <c r="F8"/>
  <c r="E8" i="3"/>
  <c r="E16" i="2"/>
  <c r="E8"/>
  <c r="E18" i="1"/>
</calcChain>
</file>

<file path=xl/sharedStrings.xml><?xml version="1.0" encoding="utf-8"?>
<sst xmlns="http://schemas.openxmlformats.org/spreadsheetml/2006/main" count="174" uniqueCount="72">
  <si>
    <t>Школа</t>
  </si>
  <si>
    <t xml:space="preserve">ГБОУ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</si>
  <si>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</si>
  <si>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</si>
  <si>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</si>
  <si>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</si>
  <si>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</si>
  <si>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</si>
  <si>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</si>
  <si>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</si>
  <si>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</si>
  <si>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</si>
  <si>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</si>
  <si>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</si>
  <si>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</si>
  <si>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</si>
  <si>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</si>
  <si>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</si>
  <si>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</si>
  <si>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</si>
  <si>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</si>
  <si>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</si>
  <si>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</si>
  <si>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</si>
  <si>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</si>
  <si>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</si>
  <si>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</si>
  <si>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</si>
  <si>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</si>
  <si>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</si>
  <si>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</si>
  <si>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</si>
  <si>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Чай с лимоном</t>
  </si>
  <si>
    <t>Котлеты из мяса кур с соусом</t>
  </si>
  <si>
    <t>Чай фруктовый</t>
  </si>
  <si>
    <t>Компот из сухофруктов</t>
  </si>
  <si>
    <t>Изделие кулинарное мясное с соусом</t>
  </si>
  <si>
    <t>фрукты</t>
  </si>
  <si>
    <t>Десерт фруктовый ( яблоко свежее)</t>
  </si>
  <si>
    <t>Чай с яблоком</t>
  </si>
  <si>
    <t>Компот из свежих яблок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</si>
  <si>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</si>
  <si>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</si>
  <si>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</si>
  <si>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</si>
  <si>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</si>
  <si>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</si>
  <si>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</si>
  <si>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</si>
  <si>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</si>
  <si>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</si>
  <si>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</si>
  <si>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</si>
  <si>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</si>
  <si>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</si>
  <si>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</si>
  <si>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Суп картофельный на курином бульоне с бобовыми ( горохом)</t>
  </si>
  <si>
    <t>Картофельное пюре/ Картофель на молоке</t>
  </si>
  <si>
    <t>53.08.</t>
  </si>
  <si>
    <t>Чайный напиток каркадэ</t>
  </si>
  <si>
    <t>Тефтели из мяса кур с соусом сметанным с томатом</t>
  </si>
  <si>
    <t>22.08.</t>
  </si>
  <si>
    <t>4.02.</t>
  </si>
  <si>
    <t>25.59</t>
  </si>
  <si>
    <t>25.59.</t>
  </si>
  <si>
    <t>120.01.</t>
  </si>
  <si>
    <t>403.01.</t>
  </si>
  <si>
    <t>138.01.</t>
  </si>
  <si>
    <t>Макаронные изделия отварные</t>
  </si>
  <si>
    <t>Салат  из редиса с огурцом</t>
  </si>
  <si>
    <t>22.06.2026г.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</si>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</sst>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"/>
  </numFmts>
  <fonts count="11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164" fontId="6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5" xfId="0" applyFont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18" xfId="0" applyNumberFormat="1" applyFont="1" applyFill="1" applyBorder="1" applyAlignment="1" applyProtection="1">
      <alignment horizontal="center" vertical="center"/>
      <protection locked="0"/>
    </xf>
    <xf numFmtId="164" fontId="6" fillId="6" borderId="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>
      <alignment horizontal="right"/>
    </xf>
    <xf numFmtId="0" fontId="4" fillId="7" borderId="12" xfId="0" applyFont="1" applyFill="1" applyBorder="1" applyAlignment="1" applyProtection="1">
      <alignment horizontal="right" vertical="center" wrapText="1"/>
      <protection locked="0"/>
    </xf>
    <xf numFmtId="1" fontId="4" fillId="7" borderId="12" xfId="0" applyNumberFormat="1" applyFont="1" applyFill="1" applyBorder="1" applyAlignment="1" applyProtection="1">
      <alignment horizontal="right" vertical="center"/>
      <protection locked="0"/>
    </xf>
    <xf numFmtId="0" fontId="4" fillId="7" borderId="12" xfId="0" applyFont="1" applyFill="1" applyBorder="1" applyAlignment="1" applyProtection="1">
      <alignment horizontal="left" vertical="center" wrapText="1"/>
      <protection locked="0"/>
    </xf>
    <xf numFmtId="1" fontId="4" fillId="7" borderId="12" xfId="0" applyNumberFormat="1" applyFont="1" applyFill="1" applyBorder="1" applyAlignment="1" applyProtection="1">
      <alignment horizontal="center" vertical="center"/>
      <protection locked="0"/>
    </xf>
    <xf numFmtId="164" fontId="5" fillId="7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1" fontId="7" fillId="6" borderId="13" xfId="0" applyNumberFormat="1" applyFont="1" applyFill="1" applyBorder="1" applyAlignment="1" applyProtection="1">
      <alignment horizontal="center" vertical="center"/>
      <protection locked="0"/>
    </xf>
    <xf numFmtId="164" fontId="7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6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49" fontId="8" fillId="2" borderId="4" xfId="0" applyNumberFormat="1" applyFont="1" applyFill="1" applyBorder="1" applyAlignment="1" applyProtection="1">
      <protection locked="0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/>
    <xf numFmtId="164" fontId="6" fillId="5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/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/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/>
    <xf numFmtId="0" fontId="8" fillId="0" borderId="12" xfId="0" applyFont="1" applyBorder="1" applyAlignment="1"/>
    <xf numFmtId="0" fontId="4" fillId="5" borderId="4" xfId="0" applyFont="1" applyFill="1" applyBorder="1" applyAlignment="1"/>
    <xf numFmtId="1" fontId="4" fillId="5" borderId="4" xfId="0" applyNumberFormat="1" applyFont="1" applyFill="1" applyBorder="1" applyAlignment="1">
      <alignment vertical="center"/>
    </xf>
    <xf numFmtId="0" fontId="8" fillId="0" borderId="9" xfId="0" applyFont="1" applyBorder="1" applyAlignment="1"/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3" xfId="0" applyFont="1" applyFill="1" applyBorder="1" applyAlignment="1" applyProtection="1">
      <alignment horizontal="center" vertical="center"/>
      <protection locked="0"/>
    </xf>
    <xf numFmtId="0" fontId="6" fillId="6" borderId="13" xfId="0" applyFont="1" applyFill="1" applyBorder="1" applyAlignment="1" applyProtection="1">
      <alignment horizontal="left" vertical="center" wrapText="1"/>
      <protection locked="0"/>
    </xf>
    <xf numFmtId="1" fontId="6" fillId="6" borderId="13" xfId="0" applyNumberFormat="1" applyFont="1" applyFill="1" applyBorder="1" applyAlignment="1" applyProtection="1">
      <alignment horizontal="center" vertical="center"/>
      <protection locked="0"/>
    </xf>
    <xf numFmtId="164" fontId="6" fillId="6" borderId="13" xfId="0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protection locked="0"/>
    </xf>
    <xf numFmtId="165" fontId="8" fillId="2" borderId="4" xfId="0" applyNumberFormat="1" applyFont="1" applyFill="1" applyBorder="1" applyAlignment="1" applyProtection="1">
      <protection locked="0"/>
    </xf>
    <xf numFmtId="164" fontId="5" fillId="7" borderId="1" xfId="0" applyNumberFormat="1" applyFont="1" applyFill="1" applyBorder="1" applyAlignment="1" applyProtection="1">
      <alignment horizontal="center" vertical="center"/>
      <protection locked="0"/>
    </xf>
    <xf numFmtId="164" fontId="6" fillId="6" borderId="14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/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/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1" fontId="9" fillId="2" borderId="12" xfId="0" applyNumberFormat="1" applyFont="1" applyFill="1" applyBorder="1" applyAlignment="1" applyProtection="1">
      <alignment vertical="center"/>
      <protection locked="0"/>
    </xf>
    <xf numFmtId="0" fontId="8" fillId="0" borderId="4" xfId="0" applyFont="1" applyBorder="1" applyAlignment="1"/>
    <xf numFmtId="0" fontId="4" fillId="5" borderId="0" xfId="0" applyFont="1" applyFill="1" applyAlignment="1" applyProtection="1">
      <alignment horizontal="left" vertical="center" wrapText="1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/>
    <xf numFmtId="0" fontId="8" fillId="2" borderId="16" xfId="0" applyFont="1" applyFill="1" applyBorder="1" applyAlignment="1" applyProtection="1"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wrapText="1"/>
      <protection locked="0"/>
    </xf>
    <xf numFmtId="1" fontId="9" fillId="2" borderId="16" xfId="0" applyNumberFormat="1" applyFont="1" applyFill="1" applyBorder="1" applyAlignment="1" applyProtection="1">
      <alignment vertical="center"/>
      <protection locked="0"/>
    </xf>
    <xf numFmtId="164" fontId="5" fillId="5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6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/>
      <protection locked="0"/>
    </xf>
    <xf numFmtId="0" fontId="4" fillId="4" borderId="22" xfId="0" applyFont="1" applyFill="1" applyBorder="1" applyAlignment="1" applyProtection="1">
      <alignment horizontal="center" vertical="center" wrapText="1"/>
      <protection locked="0"/>
    </xf>
    <xf numFmtId="164" fontId="4" fillId="7" borderId="12" xfId="0" applyNumberFormat="1" applyFont="1" applyFill="1" applyBorder="1" applyAlignment="1" applyProtection="1">
      <alignment horizontal="center" vertical="center"/>
      <protection locked="0"/>
    </xf>
    <xf numFmtId="164" fontId="4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1" fontId="6" fillId="2" borderId="16" xfId="0" applyNumberFormat="1" applyFont="1" applyFill="1" applyBorder="1" applyAlignment="1" applyProtection="1">
      <alignment horizontal="right"/>
      <protection locked="0"/>
    </xf>
    <xf numFmtId="165" fontId="10" fillId="2" borderId="4" xfId="0" applyNumberFormat="1" applyFont="1" applyFill="1" applyBorder="1" applyAlignment="1" applyProtection="1"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5" fillId="6" borderId="12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9" fillId="2" borderId="4" xfId="0" applyNumberFormat="1" applyFont="1" applyFill="1" applyBorder="1" applyAlignment="1" applyProtection="1">
      <alignment vertical="center"/>
      <protection locked="0"/>
    </xf>
    <xf numFmtId="0" fontId="4" fillId="5" borderId="4" xfId="0" applyFont="1" applyFill="1" applyBorder="1" applyAlignment="1">
      <alignment horizontal="center" vertical="center"/>
    </xf>
    <xf numFmtId="0" fontId="5" fillId="6" borderId="13" xfId="0" applyFont="1" applyFill="1" applyBorder="1" applyAlignment="1" applyProtection="1">
      <alignment horizontal="left" vertical="center" wrapText="1"/>
      <protection locked="0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0" fontId="4" fillId="7" borderId="12" xfId="0" applyFont="1" applyFill="1" applyBorder="1" applyAlignment="1" applyProtection="1">
      <alignment horizontal="right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0" fontId="4" fillId="7" borderId="13" xfId="0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1" fontId="4" fillId="6" borderId="13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vertical="center"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2" fontId="6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6" fillId="2" borderId="16" xfId="0" applyNumberFormat="1" applyFont="1" applyFill="1" applyBorder="1" applyAlignment="1" applyProtection="1">
      <alignment horizontal="right"/>
      <protection locked="0"/>
    </xf>
    <xf numFmtId="2" fontId="9" fillId="2" borderId="12" xfId="0" applyNumberFormat="1" applyFont="1" applyFill="1" applyBorder="1" applyAlignment="1" applyProtection="1">
      <alignment vertical="center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2" fontId="9" fillId="2" borderId="16" xfId="0" applyNumberFormat="1" applyFont="1" applyFill="1" applyBorder="1" applyAlignment="1" applyProtection="1">
      <alignment vertical="center"/>
      <protection locked="0"/>
    </xf>
    <xf numFmtId="0" fontId="5" fillId="6" borderId="4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 wrapText="1"/>
      <protection locked="0"/>
    </xf>
    <xf numFmtId="0" fontId="5" fillId="4" borderId="21" xfId="0" applyFont="1" applyFill="1" applyBorder="1" applyAlignment="1" applyProtection="1">
      <alignment horizontal="center"/>
      <protection locked="0"/>
    </xf>
    <xf numFmtId="2" fontId="4" fillId="5" borderId="4" xfId="0" applyNumberFormat="1" applyFont="1" applyFill="1" applyBorder="1" applyAlignment="1">
      <alignment vertical="center"/>
    </xf>
    <xf numFmtId="2" fontId="9" fillId="2" borderId="4" xfId="0" applyNumberFormat="1" applyFont="1" applyFill="1" applyBorder="1" applyAlignment="1" applyProtection="1">
      <alignment vertical="center"/>
      <protection locked="0"/>
    </xf>
    <xf numFmtId="0" fontId="4" fillId="3" borderId="22" xfId="0" applyFont="1" applyFill="1" applyBorder="1" applyAlignment="1" applyProtection="1">
      <alignment horizontal="center" vertical="center" wrapText="1"/>
      <protection locked="0"/>
    </xf>
    <xf numFmtId="0" fontId="4" fillId="6" borderId="13" xfId="0" applyFont="1" applyFill="1" applyBorder="1" applyAlignment="1" applyProtection="1">
      <alignment horizontal="center" vertical="center"/>
      <protection locked="0"/>
    </xf>
    <xf numFmtId="2" fontId="4" fillId="7" borderId="12" xfId="0" applyNumberFormat="1" applyFont="1" applyFill="1" applyBorder="1" applyAlignment="1" applyProtection="1">
      <alignment horizontal="right" vertical="center"/>
      <protection locked="0"/>
    </xf>
    <xf numFmtId="0" fontId="4" fillId="7" borderId="12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7" fillId="6" borderId="13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Font="1" applyFill="1" applyBorder="1" applyAlignment="1"/>
    <xf numFmtId="166" fontId="6" fillId="2" borderId="16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8" fillId="2" borderId="1" xfId="0" applyFont="1" applyFill="1" applyBorder="1" applyAlignment="1" applyProtection="1"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opLeftCell="B1" workbookViewId="0">
      <selection activeCell="M6" sqref="M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173" t="s">
        <v>71</v>
      </c>
      <c r="C1" s="168"/>
      <c r="D1" s="169"/>
      <c r="E1" s="1" t="s">
        <v>2</v>
      </c>
      <c r="F1" s="4"/>
      <c r="I1" s="1" t="s">
        <v>3</v>
      </c>
      <c r="J1" s="122" t="s">
        <v>70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 ht="29.25" customHeight="1" thickBot="1">
      <c r="A4" s="7" t="s">
        <v>14</v>
      </c>
      <c r="B4" s="105" t="s">
        <v>15</v>
      </c>
      <c r="C4" s="144" t="s">
        <v>58</v>
      </c>
      <c r="D4" s="123" t="s">
        <v>41</v>
      </c>
      <c r="E4" s="27">
        <v>250</v>
      </c>
      <c r="F4" s="9">
        <v>51.68</v>
      </c>
      <c r="G4" s="28">
        <v>200</v>
      </c>
      <c r="H4" s="25">
        <v>7</v>
      </c>
      <c r="I4" s="25">
        <v>10</v>
      </c>
      <c r="J4" s="25">
        <v>25.8</v>
      </c>
    </row>
    <row r="5" spans="1:10" ht="21" customHeight="1">
      <c r="A5" s="10"/>
      <c r="B5" s="105" t="s">
        <v>15</v>
      </c>
      <c r="C5" s="51" t="s">
        <v>16</v>
      </c>
      <c r="D5" s="63" t="s">
        <v>42</v>
      </c>
      <c r="E5" s="11">
        <v>40</v>
      </c>
      <c r="F5" s="11">
        <v>20.02</v>
      </c>
      <c r="G5" s="12">
        <v>78</v>
      </c>
      <c r="H5" s="12">
        <v>7.8</v>
      </c>
      <c r="I5" s="12">
        <v>7.2</v>
      </c>
      <c r="J5" s="12">
        <v>0.4</v>
      </c>
    </row>
    <row r="6" spans="1:10" ht="19.5" customHeight="1">
      <c r="A6" s="10"/>
      <c r="B6" s="97" t="s">
        <v>17</v>
      </c>
      <c r="C6" s="51">
        <v>629</v>
      </c>
      <c r="D6" s="41" t="s">
        <v>59</v>
      </c>
      <c r="E6" s="98">
        <v>200</v>
      </c>
      <c r="F6" s="11">
        <v>8.6999999999999993</v>
      </c>
      <c r="G6" s="115">
        <v>98</v>
      </c>
      <c r="H6" s="17">
        <v>2</v>
      </c>
      <c r="I6" s="17">
        <v>1.28</v>
      </c>
      <c r="J6" s="17">
        <v>22.62</v>
      </c>
    </row>
    <row r="7" spans="1:10">
      <c r="A7" s="10"/>
      <c r="B7" s="97" t="s">
        <v>19</v>
      </c>
      <c r="C7" s="15" t="s">
        <v>16</v>
      </c>
      <c r="D7" s="65" t="s">
        <v>20</v>
      </c>
      <c r="E7" s="16">
        <v>60</v>
      </c>
      <c r="F7" s="11">
        <v>5.93</v>
      </c>
      <c r="G7" s="17">
        <v>142</v>
      </c>
      <c r="H7" s="18">
        <v>1.4</v>
      </c>
      <c r="I7" s="18">
        <v>0.6</v>
      </c>
      <c r="J7" s="104">
        <v>31</v>
      </c>
    </row>
    <row r="8" spans="1:10" ht="20.25" customHeight="1">
      <c r="A8" s="10"/>
      <c r="B8" s="107"/>
      <c r="C8" s="108"/>
      <c r="D8" s="146"/>
      <c r="E8" s="109">
        <f>SUM(E4:E7)</f>
        <v>550</v>
      </c>
      <c r="F8" s="145">
        <f t="shared" ref="F8" si="0">SUM(F4:F7)</f>
        <v>86.330000000000013</v>
      </c>
      <c r="G8" s="109"/>
      <c r="H8" s="109"/>
      <c r="I8" s="109"/>
      <c r="J8" s="109"/>
    </row>
    <row r="9" spans="1:10" s="2" customFormat="1" ht="19.5" customHeight="1">
      <c r="A9" s="19"/>
      <c r="B9" s="110"/>
      <c r="C9" s="29"/>
      <c r="D9" s="147"/>
      <c r="E9" s="111"/>
      <c r="F9" s="111"/>
      <c r="G9" s="111"/>
      <c r="H9" s="111"/>
      <c r="I9" s="111"/>
      <c r="J9" s="111"/>
    </row>
    <row r="10" spans="1:10" ht="21" customHeight="1">
      <c r="A10" s="10" t="s">
        <v>21</v>
      </c>
      <c r="B10" s="106" t="s">
        <v>22</v>
      </c>
      <c r="C10" s="113">
        <v>62</v>
      </c>
      <c r="D10" s="48" t="s">
        <v>43</v>
      </c>
      <c r="E10" s="71">
        <v>60</v>
      </c>
      <c r="F10" s="11">
        <v>21.9</v>
      </c>
      <c r="G10" s="114">
        <v>53.56</v>
      </c>
      <c r="H10" s="17">
        <v>0.9</v>
      </c>
      <c r="I10" s="17">
        <v>3</v>
      </c>
      <c r="J10" s="17">
        <v>7</v>
      </c>
    </row>
    <row r="11" spans="1:10" ht="22.9" customHeight="1">
      <c r="A11" s="10"/>
      <c r="B11" s="97" t="s">
        <v>23</v>
      </c>
      <c r="C11" s="96">
        <v>110</v>
      </c>
      <c r="D11" s="63" t="s">
        <v>44</v>
      </c>
      <c r="E11" s="11">
        <v>262.5</v>
      </c>
      <c r="F11" s="11">
        <v>45.2</v>
      </c>
      <c r="G11" s="12">
        <v>154</v>
      </c>
      <c r="H11" s="12">
        <v>6</v>
      </c>
      <c r="I11" s="12">
        <v>7</v>
      </c>
      <c r="J11" s="12">
        <v>29</v>
      </c>
    </row>
    <row r="12" spans="1:10" ht="25.9" customHeight="1">
      <c r="A12" s="10"/>
      <c r="B12" s="97" t="s">
        <v>24</v>
      </c>
      <c r="C12" s="96">
        <v>423</v>
      </c>
      <c r="D12" s="63" t="s">
        <v>60</v>
      </c>
      <c r="E12" s="11">
        <v>90</v>
      </c>
      <c r="F12" s="11">
        <v>62</v>
      </c>
      <c r="G12" s="12">
        <v>183</v>
      </c>
      <c r="H12" s="12">
        <v>6.8</v>
      </c>
      <c r="I12" s="12">
        <v>11</v>
      </c>
      <c r="J12" s="12">
        <v>17</v>
      </c>
    </row>
    <row r="13" spans="1:10" ht="19.899999999999999" customHeight="1">
      <c r="A13" s="10"/>
      <c r="B13" s="97" t="s">
        <v>25</v>
      </c>
      <c r="C13" s="96">
        <v>463</v>
      </c>
      <c r="D13" s="63" t="s">
        <v>45</v>
      </c>
      <c r="E13" s="11">
        <v>150</v>
      </c>
      <c r="F13" s="11">
        <v>21.22</v>
      </c>
      <c r="G13" s="12">
        <v>232.59</v>
      </c>
      <c r="H13" s="12">
        <v>7.72</v>
      </c>
      <c r="I13" s="12">
        <v>5.38</v>
      </c>
      <c r="J13" s="12">
        <v>26.32</v>
      </c>
    </row>
    <row r="14" spans="1:10" ht="19.899999999999999" customHeight="1">
      <c r="A14" s="10"/>
      <c r="B14" s="97" t="s">
        <v>26</v>
      </c>
      <c r="C14" s="40">
        <v>628</v>
      </c>
      <c r="D14" s="136" t="s">
        <v>34</v>
      </c>
      <c r="E14" s="40">
        <v>200</v>
      </c>
      <c r="F14" s="40">
        <v>12.39</v>
      </c>
      <c r="G14" s="98">
        <v>47.6</v>
      </c>
      <c r="H14" s="98">
        <v>0.6</v>
      </c>
      <c r="I14" s="98">
        <v>0.4</v>
      </c>
      <c r="J14" s="98">
        <v>10.4</v>
      </c>
    </row>
    <row r="15" spans="1:10" ht="21" customHeight="1">
      <c r="A15" s="10"/>
      <c r="B15" s="97" t="s">
        <v>28</v>
      </c>
      <c r="C15" s="26" t="s">
        <v>16</v>
      </c>
      <c r="D15" s="44" t="s">
        <v>29</v>
      </c>
      <c r="E15" s="27">
        <v>30</v>
      </c>
      <c r="F15" s="11">
        <v>3.53</v>
      </c>
      <c r="G15" s="28">
        <v>67.8</v>
      </c>
      <c r="H15" s="28">
        <v>2.2799999999999998</v>
      </c>
      <c r="I15" s="28">
        <v>0.27</v>
      </c>
      <c r="J15" s="28">
        <v>14.91</v>
      </c>
    </row>
    <row r="16" spans="1:10" ht="19.899999999999999" customHeight="1">
      <c r="A16" s="10"/>
      <c r="B16" s="97" t="s">
        <v>30</v>
      </c>
      <c r="C16" s="26" t="s">
        <v>16</v>
      </c>
      <c r="D16" s="44" t="s">
        <v>31</v>
      </c>
      <c r="E16" s="27">
        <v>20</v>
      </c>
      <c r="F16" s="11">
        <v>2.61</v>
      </c>
      <c r="G16" s="28">
        <v>38</v>
      </c>
      <c r="H16" s="28">
        <v>1.1020000000000001</v>
      </c>
      <c r="I16" s="28">
        <v>0.2</v>
      </c>
      <c r="J16" s="28">
        <v>6.4160000000000004</v>
      </c>
    </row>
    <row r="17" spans="1:10" s="2" customFormat="1" ht="20.25" customHeight="1">
      <c r="A17" s="116"/>
      <c r="B17" s="117"/>
      <c r="C17" s="110"/>
      <c r="D17" s="118"/>
      <c r="E17" s="119"/>
      <c r="F17" s="120"/>
      <c r="G17" s="112"/>
      <c r="H17" s="112"/>
      <c r="I17" s="112"/>
      <c r="J17" s="112"/>
    </row>
    <row r="18" spans="1:10" s="2" customFormat="1">
      <c r="A18" s="30"/>
      <c r="B18" s="31"/>
      <c r="C18" s="31"/>
      <c r="D18" s="32"/>
      <c r="E18" s="166">
        <f>SUM(E10:E17)</f>
        <v>812.5</v>
      </c>
      <c r="F18" s="148">
        <f t="shared" ref="F18" si="1">SUM(F10:F17)</f>
        <v>168.85</v>
      </c>
      <c r="G18" s="121"/>
      <c r="H18" s="121"/>
      <c r="I18" s="121"/>
      <c r="J18" s="12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5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170" t="s">
        <v>71</v>
      </c>
      <c r="C1" s="171"/>
      <c r="D1" s="172"/>
      <c r="E1" t="s">
        <v>2</v>
      </c>
      <c r="F1" s="57"/>
      <c r="I1" t="s">
        <v>3</v>
      </c>
      <c r="J1" s="79">
        <v>46196</v>
      </c>
    </row>
    <row r="3" spans="1:10">
      <c r="A3" s="82" t="s">
        <v>4</v>
      </c>
      <c r="B3" s="83" t="s">
        <v>5</v>
      </c>
      <c r="C3" s="84" t="s">
        <v>6</v>
      </c>
      <c r="D3" s="6" t="s">
        <v>7</v>
      </c>
      <c r="E3" s="83" t="s">
        <v>8</v>
      </c>
      <c r="F3" s="83" t="s">
        <v>9</v>
      </c>
      <c r="G3" s="83" t="s">
        <v>10</v>
      </c>
      <c r="H3" s="83" t="s">
        <v>11</v>
      </c>
      <c r="I3" s="83" t="s">
        <v>12</v>
      </c>
      <c r="J3" s="83" t="s">
        <v>13</v>
      </c>
    </row>
    <row r="4" spans="1:10" ht="31.5" customHeight="1">
      <c r="A4" s="85" t="s">
        <v>14</v>
      </c>
      <c r="B4" s="8" t="s">
        <v>15</v>
      </c>
      <c r="C4" s="23">
        <v>114</v>
      </c>
      <c r="D4" s="86" t="s">
        <v>46</v>
      </c>
      <c r="E4" s="23">
        <v>220</v>
      </c>
      <c r="F4" s="9">
        <v>46.56</v>
      </c>
      <c r="G4" s="24">
        <v>352</v>
      </c>
      <c r="H4" s="24">
        <v>16</v>
      </c>
      <c r="I4" s="24">
        <v>17.7</v>
      </c>
      <c r="J4" s="24">
        <v>46</v>
      </c>
    </row>
    <row r="5" spans="1:10" ht="25.9" customHeight="1">
      <c r="A5" s="70"/>
      <c r="B5" s="13" t="s">
        <v>17</v>
      </c>
      <c r="C5" s="15">
        <v>628</v>
      </c>
      <c r="D5" s="65" t="s">
        <v>18</v>
      </c>
      <c r="E5" s="16">
        <v>200</v>
      </c>
      <c r="F5" s="11">
        <v>9.49</v>
      </c>
      <c r="G5" s="16">
        <v>57</v>
      </c>
      <c r="H5" s="25">
        <v>0.2</v>
      </c>
      <c r="I5" s="25">
        <v>0.05</v>
      </c>
      <c r="J5" s="25">
        <v>15</v>
      </c>
    </row>
    <row r="6" spans="1:10">
      <c r="A6" s="70"/>
      <c r="B6" s="13" t="s">
        <v>19</v>
      </c>
      <c r="C6" s="15" t="s">
        <v>16</v>
      </c>
      <c r="D6" s="123" t="s">
        <v>20</v>
      </c>
      <c r="E6" s="16">
        <v>30</v>
      </c>
      <c r="F6" s="11">
        <v>3.95</v>
      </c>
      <c r="G6" s="16">
        <v>71</v>
      </c>
      <c r="H6" s="25">
        <v>0.56999999999999995</v>
      </c>
      <c r="I6" s="25">
        <v>0.3</v>
      </c>
      <c r="J6" s="25">
        <v>15.57</v>
      </c>
    </row>
    <row r="7" spans="1:10" ht="18" customHeight="1">
      <c r="A7" s="70"/>
      <c r="B7" s="165" t="s">
        <v>37</v>
      </c>
      <c r="C7" s="15" t="s">
        <v>16</v>
      </c>
      <c r="D7" s="123" t="s">
        <v>38</v>
      </c>
      <c r="E7" s="16">
        <v>100</v>
      </c>
      <c r="F7" s="11">
        <v>22.78</v>
      </c>
      <c r="G7" s="16">
        <v>38</v>
      </c>
      <c r="H7" s="25">
        <v>0</v>
      </c>
      <c r="I7" s="25">
        <v>0.3</v>
      </c>
      <c r="J7" s="25">
        <v>13</v>
      </c>
    </row>
    <row r="8" spans="1:10">
      <c r="A8" s="87"/>
      <c r="B8" s="13"/>
      <c r="C8" s="88"/>
      <c r="D8" s="89"/>
      <c r="E8" s="90">
        <f>SUM(E4:E7)</f>
        <v>550</v>
      </c>
      <c r="F8" s="149">
        <f t="shared" ref="F8" si="0">SUM(F4:F7)</f>
        <v>82.78</v>
      </c>
      <c r="G8" s="90"/>
      <c r="H8" s="90"/>
      <c r="I8" s="90"/>
      <c r="J8" s="90"/>
    </row>
    <row r="9" spans="1:10" ht="27" customHeight="1">
      <c r="A9" s="70" t="s">
        <v>21</v>
      </c>
      <c r="B9" s="67" t="s">
        <v>22</v>
      </c>
      <c r="C9" s="150" t="s">
        <v>61</v>
      </c>
      <c r="D9" s="124" t="s">
        <v>47</v>
      </c>
      <c r="E9" s="20">
        <v>60</v>
      </c>
      <c r="F9" s="11">
        <v>27.04</v>
      </c>
      <c r="G9" s="20">
        <v>93</v>
      </c>
      <c r="H9" s="22">
        <v>3</v>
      </c>
      <c r="I9" s="22">
        <v>3</v>
      </c>
      <c r="J9" s="22">
        <v>1.9</v>
      </c>
    </row>
    <row r="10" spans="1:10" ht="27" customHeight="1">
      <c r="A10" s="70"/>
      <c r="B10" s="91" t="s">
        <v>23</v>
      </c>
      <c r="C10" s="23">
        <v>107</v>
      </c>
      <c r="D10" s="92" t="s">
        <v>48</v>
      </c>
      <c r="E10" s="23">
        <v>230</v>
      </c>
      <c r="F10" s="11">
        <v>41.23</v>
      </c>
      <c r="G10" s="23">
        <v>110</v>
      </c>
      <c r="H10" s="18">
        <v>9</v>
      </c>
      <c r="I10" s="18">
        <v>11</v>
      </c>
      <c r="J10" s="104">
        <v>20</v>
      </c>
    </row>
    <row r="11" spans="1:10" ht="20.25" customHeight="1">
      <c r="A11" s="70"/>
      <c r="B11" s="91" t="s">
        <v>24</v>
      </c>
      <c r="C11" s="93">
        <v>428</v>
      </c>
      <c r="D11" s="94" t="s">
        <v>49</v>
      </c>
      <c r="E11" s="71">
        <v>90</v>
      </c>
      <c r="F11" s="11">
        <v>67.95</v>
      </c>
      <c r="G11" s="95">
        <v>163</v>
      </c>
      <c r="H11" s="50">
        <v>4.78</v>
      </c>
      <c r="I11" s="50">
        <v>4.24</v>
      </c>
      <c r="J11" s="50">
        <v>1.42</v>
      </c>
    </row>
    <row r="12" spans="1:10" ht="18" customHeight="1">
      <c r="A12" s="70"/>
      <c r="B12" s="91" t="s">
        <v>25</v>
      </c>
      <c r="C12" s="96">
        <v>171</v>
      </c>
      <c r="D12" s="63" t="s">
        <v>50</v>
      </c>
      <c r="E12" s="11">
        <v>150</v>
      </c>
      <c r="F12" s="11">
        <v>14.23</v>
      </c>
      <c r="G12" s="11">
        <v>243</v>
      </c>
      <c r="H12" s="12">
        <v>6.4</v>
      </c>
      <c r="I12" s="12">
        <v>7.5</v>
      </c>
      <c r="J12" s="12">
        <v>37.5</v>
      </c>
    </row>
    <row r="13" spans="1:10">
      <c r="A13" s="70"/>
      <c r="B13" s="97" t="s">
        <v>26</v>
      </c>
      <c r="C13" s="40">
        <v>702</v>
      </c>
      <c r="D13" s="41" t="s">
        <v>40</v>
      </c>
      <c r="E13" s="42">
        <v>200</v>
      </c>
      <c r="F13" s="11">
        <v>15.81</v>
      </c>
      <c r="G13" s="98">
        <v>127</v>
      </c>
      <c r="H13" s="18">
        <v>0.08</v>
      </c>
      <c r="I13" s="18">
        <v>4.5999999999999999E-2</v>
      </c>
      <c r="J13" s="104">
        <v>33.549999999999997</v>
      </c>
    </row>
    <row r="14" spans="1:10">
      <c r="A14" s="70"/>
      <c r="B14" s="91" t="s">
        <v>28</v>
      </c>
      <c r="C14" s="144" t="s">
        <v>16</v>
      </c>
      <c r="D14" s="44" t="s">
        <v>29</v>
      </c>
      <c r="E14" s="27">
        <v>20</v>
      </c>
      <c r="F14" s="11">
        <v>3.53</v>
      </c>
      <c r="G14" s="27">
        <v>45.2</v>
      </c>
      <c r="H14" s="28">
        <v>1.52</v>
      </c>
      <c r="I14" s="28">
        <v>0.18</v>
      </c>
      <c r="J14" s="28">
        <v>9.94</v>
      </c>
    </row>
    <row r="15" spans="1:10">
      <c r="A15" s="70"/>
      <c r="B15" s="91" t="s">
        <v>30</v>
      </c>
      <c r="C15" s="26" t="s">
        <v>16</v>
      </c>
      <c r="D15" s="44" t="s">
        <v>31</v>
      </c>
      <c r="E15" s="27">
        <v>20</v>
      </c>
      <c r="F15" s="11">
        <v>2.61</v>
      </c>
      <c r="G15" s="27">
        <v>38</v>
      </c>
      <c r="H15" s="28">
        <v>1.1020000000000001</v>
      </c>
      <c r="I15" s="28">
        <v>0.2</v>
      </c>
      <c r="J15" s="28">
        <v>6.4160000000000004</v>
      </c>
    </row>
    <row r="16" spans="1:10">
      <c r="A16" s="99"/>
      <c r="B16" s="100"/>
      <c r="C16" s="101"/>
      <c r="D16" s="102"/>
      <c r="E16" s="103">
        <f>SUM(E9:E15)</f>
        <v>770</v>
      </c>
      <c r="F16" s="151">
        <f t="shared" ref="F16" si="1">SUM(F9:F15)</f>
        <v>172.4</v>
      </c>
      <c r="G16" s="103"/>
      <c r="H16" s="103"/>
      <c r="I16" s="103"/>
      <c r="J16" s="10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56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170" t="s">
        <v>71</v>
      </c>
      <c r="C1" s="171"/>
      <c r="D1" s="172"/>
      <c r="E1" t="s">
        <v>2</v>
      </c>
      <c r="F1" s="57"/>
      <c r="I1" t="s">
        <v>3</v>
      </c>
      <c r="J1" s="79">
        <v>46197</v>
      </c>
    </row>
    <row r="3" spans="1:10">
      <c r="A3" s="58" t="s">
        <v>4</v>
      </c>
      <c r="B3" s="58" t="s">
        <v>5</v>
      </c>
      <c r="C3" s="59" t="s">
        <v>6</v>
      </c>
      <c r="D3" s="58" t="s">
        <v>7</v>
      </c>
      <c r="E3" s="58" t="s">
        <v>8</v>
      </c>
      <c r="F3" s="58" t="s">
        <v>9</v>
      </c>
      <c r="G3" s="58" t="s">
        <v>10</v>
      </c>
      <c r="H3" s="58" t="s">
        <v>11</v>
      </c>
      <c r="I3" s="58" t="s">
        <v>12</v>
      </c>
      <c r="J3" s="58" t="s">
        <v>13</v>
      </c>
    </row>
    <row r="4" spans="1:10" ht="28.5" customHeight="1">
      <c r="A4" s="60" t="s">
        <v>14</v>
      </c>
      <c r="B4" s="13" t="s">
        <v>15</v>
      </c>
      <c r="C4" s="152" t="s">
        <v>62</v>
      </c>
      <c r="D4" s="123" t="s">
        <v>52</v>
      </c>
      <c r="E4" s="27">
        <v>260</v>
      </c>
      <c r="F4" s="11">
        <v>45.39</v>
      </c>
      <c r="G4" s="61">
        <v>279</v>
      </c>
      <c r="H4" s="61">
        <v>8.15</v>
      </c>
      <c r="I4" s="61">
        <v>9</v>
      </c>
      <c r="J4" s="61">
        <v>42</v>
      </c>
    </row>
    <row r="5" spans="1:10" ht="19.5" customHeight="1">
      <c r="A5" s="62"/>
      <c r="B5" s="125" t="s">
        <v>15</v>
      </c>
      <c r="C5" s="153" t="s">
        <v>63</v>
      </c>
      <c r="D5" s="63" t="s">
        <v>51</v>
      </c>
      <c r="E5" s="11">
        <v>40</v>
      </c>
      <c r="F5" s="11">
        <v>33.479999999999997</v>
      </c>
      <c r="G5" s="12">
        <v>124</v>
      </c>
      <c r="H5" s="12">
        <v>5.29</v>
      </c>
      <c r="I5" s="12">
        <v>9</v>
      </c>
      <c r="J5" s="12">
        <v>10.32</v>
      </c>
    </row>
    <row r="6" spans="1:10">
      <c r="A6" s="62"/>
      <c r="B6" s="64" t="s">
        <v>17</v>
      </c>
      <c r="C6" s="154">
        <v>629</v>
      </c>
      <c r="D6" s="129" t="s">
        <v>39</v>
      </c>
      <c r="E6" s="76">
        <v>200</v>
      </c>
      <c r="F6" s="11">
        <v>9.49</v>
      </c>
      <c r="G6" s="25">
        <v>53.7</v>
      </c>
      <c r="H6" s="18">
        <v>0.24</v>
      </c>
      <c r="I6" s="36">
        <v>0.05</v>
      </c>
      <c r="J6" s="17">
        <v>13.76</v>
      </c>
    </row>
    <row r="7" spans="1:10" ht="20.25" customHeight="1">
      <c r="A7" s="62"/>
      <c r="B7" s="13" t="s">
        <v>19</v>
      </c>
      <c r="C7" s="131" t="s">
        <v>16</v>
      </c>
      <c r="D7" s="65" t="s">
        <v>20</v>
      </c>
      <c r="E7" s="16">
        <v>50</v>
      </c>
      <c r="F7" s="11">
        <v>5.27</v>
      </c>
      <c r="G7" s="17">
        <v>118</v>
      </c>
      <c r="H7" s="18">
        <v>3.93</v>
      </c>
      <c r="I7" s="36">
        <v>0.5</v>
      </c>
      <c r="J7" s="17">
        <v>25.95</v>
      </c>
    </row>
    <row r="8" spans="1:10" s="55" customFormat="1" ht="21" customHeight="1">
      <c r="A8" s="66"/>
      <c r="B8" s="67"/>
      <c r="C8" s="128"/>
      <c r="D8" s="68"/>
      <c r="E8" s="69">
        <f>SUM(E4+E5+E6+E7)</f>
        <v>550</v>
      </c>
      <c r="F8" s="155">
        <f t="shared" ref="F8" si="0">SUM(F4+F5+F6+F7)</f>
        <v>93.63</v>
      </c>
      <c r="G8" s="69"/>
      <c r="H8" s="69"/>
      <c r="I8" s="69"/>
      <c r="J8" s="69"/>
    </row>
    <row r="9" spans="1:10" ht="28.15" customHeight="1">
      <c r="A9" s="70" t="s">
        <v>21</v>
      </c>
      <c r="B9" s="13" t="s">
        <v>22</v>
      </c>
      <c r="C9" s="128" t="s">
        <v>64</v>
      </c>
      <c r="D9" s="48" t="s">
        <v>53</v>
      </c>
      <c r="E9" s="49">
        <v>60</v>
      </c>
      <c r="F9" s="11">
        <v>28.7</v>
      </c>
      <c r="G9" s="43">
        <v>93</v>
      </c>
      <c r="H9" s="50">
        <v>0.6</v>
      </c>
      <c r="I9" s="50">
        <v>0.7</v>
      </c>
      <c r="J9" s="50">
        <v>3</v>
      </c>
    </row>
    <row r="10" spans="1:10" ht="19.899999999999999" customHeight="1">
      <c r="A10" s="70"/>
      <c r="B10" s="13" t="s">
        <v>23</v>
      </c>
      <c r="C10" s="71" t="s">
        <v>65</v>
      </c>
      <c r="D10" s="72" t="s">
        <v>54</v>
      </c>
      <c r="E10" s="71">
        <v>270</v>
      </c>
      <c r="F10" s="11">
        <v>33.65</v>
      </c>
      <c r="G10" s="73">
        <v>155</v>
      </c>
      <c r="H10" s="50">
        <v>7</v>
      </c>
      <c r="I10" s="80">
        <v>10.4</v>
      </c>
      <c r="J10" s="50">
        <v>26</v>
      </c>
    </row>
    <row r="11" spans="1:10" ht="18.75" customHeight="1">
      <c r="A11" s="70"/>
      <c r="B11" s="13" t="s">
        <v>24</v>
      </c>
      <c r="C11" s="51" t="s">
        <v>66</v>
      </c>
      <c r="D11" s="63" t="s">
        <v>55</v>
      </c>
      <c r="E11" s="11">
        <v>200</v>
      </c>
      <c r="F11" s="11">
        <v>80.67</v>
      </c>
      <c r="G11" s="12">
        <v>377</v>
      </c>
      <c r="H11" s="12">
        <v>18.8</v>
      </c>
      <c r="I11" s="35">
        <v>15.2</v>
      </c>
      <c r="J11" s="12">
        <v>45.5</v>
      </c>
    </row>
    <row r="12" spans="1:10">
      <c r="A12" s="70"/>
      <c r="B12" s="13" t="s">
        <v>25</v>
      </c>
      <c r="C12" s="51"/>
      <c r="D12" s="63"/>
      <c r="E12" s="11"/>
      <c r="F12" s="11"/>
      <c r="G12" s="12"/>
      <c r="H12" s="12"/>
      <c r="I12" s="35"/>
      <c r="J12" s="12"/>
    </row>
    <row r="13" spans="1:10">
      <c r="A13" s="70"/>
      <c r="B13" s="13" t="s">
        <v>26</v>
      </c>
      <c r="C13" s="74">
        <v>629</v>
      </c>
      <c r="D13" s="129" t="s">
        <v>32</v>
      </c>
      <c r="E13" s="76">
        <v>205</v>
      </c>
      <c r="F13" s="11">
        <v>12.39</v>
      </c>
      <c r="G13" s="25">
        <v>57</v>
      </c>
      <c r="H13" s="18">
        <v>0.2</v>
      </c>
      <c r="I13" s="36">
        <v>0.05</v>
      </c>
      <c r="J13" s="17">
        <v>15.01</v>
      </c>
    </row>
    <row r="14" spans="1:10">
      <c r="A14" s="70"/>
      <c r="B14" s="13" t="s">
        <v>28</v>
      </c>
      <c r="C14" s="26" t="s">
        <v>16</v>
      </c>
      <c r="D14" s="44" t="s">
        <v>29</v>
      </c>
      <c r="E14" s="27">
        <v>30</v>
      </c>
      <c r="F14" s="11">
        <v>3.53</v>
      </c>
      <c r="G14" s="28">
        <v>67.8</v>
      </c>
      <c r="H14" s="28">
        <v>2.2799999999999998</v>
      </c>
      <c r="I14" s="37">
        <v>0.27</v>
      </c>
      <c r="J14" s="28">
        <v>14.91</v>
      </c>
    </row>
    <row r="15" spans="1:10">
      <c r="A15" s="62"/>
      <c r="B15" s="13" t="s">
        <v>30</v>
      </c>
      <c r="C15" s="74" t="s">
        <v>16</v>
      </c>
      <c r="D15" s="75" t="s">
        <v>31</v>
      </c>
      <c r="E15" s="76">
        <v>20</v>
      </c>
      <c r="F15" s="21">
        <v>2.61</v>
      </c>
      <c r="G15" s="77">
        <v>38</v>
      </c>
      <c r="H15" s="77">
        <v>1.1020000000000001</v>
      </c>
      <c r="I15" s="81">
        <v>0.2</v>
      </c>
      <c r="J15" s="77">
        <v>6.4160000000000004</v>
      </c>
    </row>
    <row r="16" spans="1:10">
      <c r="A16" s="67"/>
      <c r="B16" s="78"/>
      <c r="C16" s="137"/>
      <c r="D16" s="126"/>
      <c r="E16" s="127">
        <f>SUM(E9+E10+E11+E13+E14+E15)</f>
        <v>785</v>
      </c>
      <c r="F16" s="156">
        <f t="shared" ref="F16" si="1">SUM(F9+F10+F11+F13+F14+F15)</f>
        <v>161.54999999999998</v>
      </c>
      <c r="G16" s="127"/>
      <c r="H16" s="127"/>
      <c r="I16" s="127"/>
      <c r="J16" s="12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D23" sqref="D23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167" t="s">
        <v>1</v>
      </c>
      <c r="C1" s="168"/>
      <c r="D1" s="169"/>
      <c r="E1" s="1" t="s">
        <v>2</v>
      </c>
      <c r="F1" s="4"/>
      <c r="I1" s="1" t="s">
        <v>3</v>
      </c>
      <c r="J1" s="33">
        <v>46198</v>
      </c>
    </row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 ht="27.75" customHeight="1">
      <c r="A4" s="7" t="s">
        <v>14</v>
      </c>
      <c r="B4" s="13" t="s">
        <v>15</v>
      </c>
      <c r="C4" s="93">
        <v>393</v>
      </c>
      <c r="D4" s="94" t="s">
        <v>36</v>
      </c>
      <c r="E4" s="71">
        <v>90</v>
      </c>
      <c r="F4" s="11">
        <v>43.26</v>
      </c>
      <c r="G4" s="95">
        <v>280</v>
      </c>
      <c r="H4" s="50">
        <v>8.1999999999999993</v>
      </c>
      <c r="I4" s="50">
        <v>10.199999999999999</v>
      </c>
      <c r="J4" s="50">
        <v>24</v>
      </c>
    </row>
    <row r="5" spans="1:10" ht="28.9" customHeight="1">
      <c r="A5" s="10"/>
      <c r="B5" s="39" t="s">
        <v>15</v>
      </c>
      <c r="C5" s="157">
        <v>205</v>
      </c>
      <c r="D5" s="63" t="s">
        <v>68</v>
      </c>
      <c r="E5" s="11">
        <v>200</v>
      </c>
      <c r="F5" s="11">
        <v>31.47</v>
      </c>
      <c r="G5" s="12">
        <v>220</v>
      </c>
      <c r="H5" s="12">
        <v>8</v>
      </c>
      <c r="I5" s="12">
        <v>7</v>
      </c>
      <c r="J5" s="12">
        <v>38</v>
      </c>
    </row>
    <row r="6" spans="1:10">
      <c r="A6" s="10"/>
      <c r="B6" s="13" t="s">
        <v>17</v>
      </c>
      <c r="C6" s="158">
        <v>629</v>
      </c>
      <c r="D6" s="41" t="s">
        <v>27</v>
      </c>
      <c r="E6" s="138">
        <v>200</v>
      </c>
      <c r="F6" s="11">
        <v>14.23</v>
      </c>
      <c r="G6" s="139">
        <v>75</v>
      </c>
      <c r="H6" s="139">
        <v>0.24</v>
      </c>
      <c r="I6" s="139">
        <v>0.1</v>
      </c>
      <c r="J6" s="139">
        <v>18.350000000000001</v>
      </c>
    </row>
    <row r="7" spans="1:10" ht="20.25" customHeight="1">
      <c r="A7" s="14"/>
      <c r="B7" s="13" t="s">
        <v>19</v>
      </c>
      <c r="C7" s="15" t="s">
        <v>16</v>
      </c>
      <c r="D7" s="123" t="s">
        <v>20</v>
      </c>
      <c r="E7" s="16">
        <v>60</v>
      </c>
      <c r="F7" s="11">
        <v>5.27</v>
      </c>
      <c r="G7" s="25">
        <v>71</v>
      </c>
      <c r="H7" s="25">
        <v>0.56999999999999995</v>
      </c>
      <c r="I7" s="25">
        <v>0.3</v>
      </c>
      <c r="J7" s="25">
        <v>15.57</v>
      </c>
    </row>
    <row r="8" spans="1:10" s="2" customFormat="1" ht="21" customHeight="1">
      <c r="A8" s="19"/>
      <c r="B8" s="45"/>
      <c r="C8" s="132"/>
      <c r="D8" s="46"/>
      <c r="E8" s="47">
        <f>SUM(E4:E7)</f>
        <v>550</v>
      </c>
      <c r="F8" s="159">
        <f t="shared" ref="F8" si="0">SUM(F4:F7)</f>
        <v>94.22999999999999</v>
      </c>
      <c r="G8" s="47"/>
      <c r="H8" s="47"/>
      <c r="I8" s="47"/>
      <c r="J8" s="47"/>
    </row>
    <row r="9" spans="1:10" ht="21" customHeight="1">
      <c r="A9" s="10" t="s">
        <v>21</v>
      </c>
      <c r="B9" s="13" t="s">
        <v>22</v>
      </c>
      <c r="C9" s="160">
        <v>40</v>
      </c>
      <c r="D9" s="124" t="s">
        <v>69</v>
      </c>
      <c r="E9" s="141">
        <v>60</v>
      </c>
      <c r="F9" s="11">
        <v>26.23</v>
      </c>
      <c r="G9" s="141">
        <v>31</v>
      </c>
      <c r="H9" s="142">
        <v>0.75</v>
      </c>
      <c r="I9" s="142">
        <v>3</v>
      </c>
      <c r="J9" s="142">
        <v>7.14</v>
      </c>
    </row>
    <row r="10" spans="1:10" ht="25.5" customHeight="1" thickBot="1">
      <c r="A10" s="10"/>
      <c r="B10" s="13" t="s">
        <v>23</v>
      </c>
      <c r="C10" s="144" t="s">
        <v>67</v>
      </c>
      <c r="D10" s="123" t="s">
        <v>56</v>
      </c>
      <c r="E10" s="27">
        <v>260</v>
      </c>
      <c r="F10" s="11">
        <v>45.05</v>
      </c>
      <c r="G10" s="25">
        <v>223</v>
      </c>
      <c r="H10" s="25">
        <v>7.9</v>
      </c>
      <c r="I10" s="25">
        <v>8.6</v>
      </c>
      <c r="J10" s="25">
        <v>28</v>
      </c>
    </row>
    <row r="11" spans="1:10" ht="18.75" customHeight="1">
      <c r="A11" s="10"/>
      <c r="B11" s="13" t="s">
        <v>24</v>
      </c>
      <c r="C11" s="161">
        <v>423</v>
      </c>
      <c r="D11" s="143" t="s">
        <v>33</v>
      </c>
      <c r="E11" s="38">
        <v>90</v>
      </c>
      <c r="F11" s="9">
        <v>51.19</v>
      </c>
      <c r="G11" s="28">
        <v>133</v>
      </c>
      <c r="H11" s="28">
        <v>11</v>
      </c>
      <c r="I11" s="28">
        <v>9</v>
      </c>
      <c r="J11" s="28">
        <v>12</v>
      </c>
    </row>
    <row r="12" spans="1:10" ht="15.75" thickBot="1">
      <c r="A12" s="10"/>
      <c r="B12" s="13" t="s">
        <v>25</v>
      </c>
      <c r="C12" s="163">
        <v>472</v>
      </c>
      <c r="D12" s="133" t="s">
        <v>57</v>
      </c>
      <c r="E12" s="134">
        <v>150</v>
      </c>
      <c r="F12" s="134">
        <v>16.53</v>
      </c>
      <c r="G12" s="130">
        <v>154</v>
      </c>
      <c r="H12" s="135">
        <v>3.26</v>
      </c>
      <c r="I12" s="135">
        <v>4.5</v>
      </c>
      <c r="J12" s="135">
        <v>26.37</v>
      </c>
    </row>
    <row r="13" spans="1:10">
      <c r="A13" s="10"/>
      <c r="B13" s="13" t="s">
        <v>26</v>
      </c>
      <c r="C13" s="162">
        <v>283</v>
      </c>
      <c r="D13" s="41" t="s">
        <v>35</v>
      </c>
      <c r="E13" s="52">
        <v>200</v>
      </c>
      <c r="F13" s="11">
        <v>15.81</v>
      </c>
      <c r="G13" s="53">
        <v>126</v>
      </c>
      <c r="H13" s="53">
        <v>0.8</v>
      </c>
      <c r="I13" s="53">
        <v>0.4</v>
      </c>
      <c r="J13" s="53">
        <v>32</v>
      </c>
    </row>
    <row r="14" spans="1:10">
      <c r="A14" s="10"/>
      <c r="B14" s="13" t="s">
        <v>28</v>
      </c>
      <c r="C14" s="26" t="s">
        <v>16</v>
      </c>
      <c r="D14" s="44" t="s">
        <v>29</v>
      </c>
      <c r="E14" s="27">
        <v>40</v>
      </c>
      <c r="F14" s="11">
        <v>3.53</v>
      </c>
      <c r="G14" s="28">
        <v>70.5</v>
      </c>
      <c r="H14" s="28">
        <v>2.37</v>
      </c>
      <c r="I14" s="28">
        <v>0.3</v>
      </c>
      <c r="J14" s="28">
        <v>14.49</v>
      </c>
    </row>
    <row r="15" spans="1:10">
      <c r="A15" s="10"/>
      <c r="B15" s="13" t="s">
        <v>30</v>
      </c>
      <c r="C15" s="26" t="s">
        <v>16</v>
      </c>
      <c r="D15" s="44" t="s">
        <v>31</v>
      </c>
      <c r="E15" s="27">
        <v>20</v>
      </c>
      <c r="F15" s="11">
        <v>2.61</v>
      </c>
      <c r="G15" s="28">
        <v>38</v>
      </c>
      <c r="H15" s="28">
        <v>1.1020000000000001</v>
      </c>
      <c r="I15" s="28">
        <v>0.2</v>
      </c>
      <c r="J15" s="28">
        <v>6.4160000000000004</v>
      </c>
    </row>
    <row r="16" spans="1:10" s="2" customFormat="1" ht="15.75" thickBot="1">
      <c r="A16" s="30"/>
      <c r="B16" s="31"/>
      <c r="C16" s="31"/>
      <c r="D16" s="31"/>
      <c r="E16" s="54">
        <f>SUM(E9:E15)</f>
        <v>820</v>
      </c>
      <c r="F16" s="164">
        <f t="shared" ref="F16" si="1">SUM(F9:F15)</f>
        <v>160.95000000000002</v>
      </c>
      <c r="G16" s="54"/>
      <c r="H16" s="54"/>
      <c r="I16" s="54"/>
      <c r="J16" s="54"/>
    </row>
    <row r="21" spans="10:10">
      <c r="J21" s="14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22.06.</vt:lpstr>
      <vt:lpstr>23.06.</vt:lpstr>
      <vt:lpstr>24.06.</vt:lpstr>
      <vt:lpstr>25.06.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2026-06-01T10:40:55Z</cp:lastPrinted>
  <dcterms:created xsi:type="dcterms:W3CDTF">2015-06-05T15:19:00Z</dcterms:created>
  <dcterms:modified xsi:type="dcterms:W3CDTF">2026-06-09T06:55:50Z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